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2020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D32" i="4" l="1"/>
  <c r="D38" i="4" s="1"/>
  <c r="D17" i="4"/>
</calcChain>
</file>

<file path=xl/sharedStrings.xml><?xml version="1.0" encoding="utf-8"?>
<sst xmlns="http://schemas.openxmlformats.org/spreadsheetml/2006/main" count="60" uniqueCount="56">
  <si>
    <t>SCHVÁLENÝ  ROZPOČET A STŘEDNĚDOBÝ VÝHLED ROZPOČTU</t>
  </si>
  <si>
    <t>Plán nákladů a výnosů na roky 2020-2022</t>
  </si>
  <si>
    <t>Název příspěvkové organizace: Základní škola Rychvald, okres Karviná, příspěvková organizace, Školní 1600</t>
  </si>
  <si>
    <t>schválený rozpočet</t>
  </si>
  <si>
    <t>hlavní činnost</t>
  </si>
  <si>
    <t xml:space="preserve">Základní škola Rychvald, okres Karviná, příspěvková organizace </t>
  </si>
  <si>
    <t>Školní 1600, 735 32 Rychvald</t>
  </si>
  <si>
    <t>IČ: 70998434</t>
  </si>
  <si>
    <t>Návrh plánu výnosu a nákladů na rok 2020   -  Rozpočet 2020</t>
  </si>
  <si>
    <t xml:space="preserve">   </t>
  </si>
  <si>
    <t>Výnosy</t>
  </si>
  <si>
    <t>Kč</t>
  </si>
  <si>
    <t>Přijaté dotace od MÚ</t>
  </si>
  <si>
    <t>Přijaté dotace od MSK (přímé náklady na vzdělávání)</t>
  </si>
  <si>
    <t>Příspěvek rodičů - ŠD</t>
  </si>
  <si>
    <t>Ostatní výnosy (úroky, sběr …)</t>
  </si>
  <si>
    <t>Tržby za stravné (žáci, zaměstnanci)</t>
  </si>
  <si>
    <t>úhrada žáci (lyžařský kurz, pracovní sešity, výtvarné potřeby …)</t>
  </si>
  <si>
    <r>
      <t xml:space="preserve">Hospodářská činnost </t>
    </r>
    <r>
      <rPr>
        <sz val="11"/>
        <color theme="1"/>
        <rFont val="Calibri"/>
        <family val="2"/>
        <charset val="238"/>
        <scheme val="minor"/>
      </rPr>
      <t>(hostinská činnost, pronájem tělocvičny, bufetu) - výnosy</t>
    </r>
  </si>
  <si>
    <t>Výnosy celkem</t>
  </si>
  <si>
    <t>Náklady</t>
  </si>
  <si>
    <t xml:space="preserve"> </t>
  </si>
  <si>
    <t xml:space="preserve">501 - Spotřeba materiálu  </t>
  </si>
  <si>
    <t>- nákup materiálu (čisticí a úklidové prostředky, kancelářské potřeby, materiál pro výzdobu, tonery do tiskáren, kopírek, tiskopisy (SEVT - tř. knihy, vysvědčení, žák. knížky …, mimoškolní aktivity, materiál pro údržbu, materiál pro výuku, školní jídelna (taliře, misky, tácky, příbory), dovybavení tříd a kabinetů  ...                                                                                                                           -nákup knih, metodické pomůcky pro učitele</t>
  </si>
  <si>
    <t>502 - spotřeba energie</t>
  </si>
  <si>
    <t>teplo - 1 720 tis. Kč, voda - 150 tis Kč, plyn - 25 tis. Kč, el. energie - 550 tis. Kč)</t>
  </si>
  <si>
    <t>511 - opravy a údržba</t>
  </si>
  <si>
    <t xml:space="preserve">malování, nátěry, oprava žaluzií, porevizní opravy, opravy vyplývající z provozu, opravy počítačů, kopír. strojů …, </t>
  </si>
  <si>
    <t>512  - cestovné</t>
  </si>
  <si>
    <t>jízdné žáků na soutěže, porady, školení, mimoškolní aktivity …</t>
  </si>
  <si>
    <t>513 - reprezentace</t>
  </si>
  <si>
    <t>ceny do soutěží …</t>
  </si>
  <si>
    <t>518 - ostatní služby</t>
  </si>
  <si>
    <t>- internetové poplatky,telef. poplatky, programové licence, zpracování mezd 90 tis., plavání 200 tis., paušal za správu poč. sítě +  práce nad rámec smlouvy 100 tis., odvoz odpadků 40, střežení objektů 10, revize, srážková voda 100 tis., služby BOZP, praní prádla ŠJ, bank. poplatky ...</t>
  </si>
  <si>
    <t>521 - mzdy</t>
  </si>
  <si>
    <t>tělocvična - víkendový provoz, recepce - vrátná, lyžařský výcvik, škola v přírodě</t>
  </si>
  <si>
    <t>527 - zák. soc. nákldy</t>
  </si>
  <si>
    <t>- stravování ZŠ Václav, prev. prohl</t>
  </si>
  <si>
    <t>549 -  ostatní náklady</t>
  </si>
  <si>
    <t>- pojištění žáků</t>
  </si>
  <si>
    <t>558 - náklady z dr. DHM</t>
  </si>
  <si>
    <t>- drobný dl. hmotný majetek do 40 tis. Kč - lavice, židle, dovybavení tříd, učeben a kabinetů nábytkem, počítače, nábytek - šatna Václav  -šatní skříňky, ŠJ - regál na plechy...D2335000</t>
  </si>
  <si>
    <t>551 - odpisy</t>
  </si>
  <si>
    <t>Náklady celkem hrazené zřizovatelem (včetně příspěvku ŠD..)</t>
  </si>
  <si>
    <t>Přímé náklady na vzdělávání (Přijaté dotace  od MSK)</t>
  </si>
  <si>
    <t>Potraviny (Tržby za stravné -žáci, zaměstnanci)</t>
  </si>
  <si>
    <t>úhrada žáci (lyžařský kurz, pracovní sešity, výtvarné potřeby…)</t>
  </si>
  <si>
    <r>
      <rPr>
        <b/>
        <sz val="11"/>
        <color theme="1"/>
        <rFont val="Calibri"/>
        <family val="2"/>
        <charset val="238"/>
        <scheme val="minor"/>
      </rPr>
      <t xml:space="preserve">Hospodářská  činnost </t>
    </r>
    <r>
      <rPr>
        <sz val="11"/>
        <color theme="1"/>
        <rFont val="Calibri"/>
        <family val="2"/>
        <charset val="238"/>
        <scheme val="minor"/>
      </rPr>
      <t xml:space="preserve"> (hostinská činnost, pronájem tělocvičny, bufetu …) - náklady</t>
    </r>
  </si>
  <si>
    <t>Náklady celkem</t>
  </si>
  <si>
    <t>Rozpočet 2020 - financováno zřizovatelem:</t>
  </si>
  <si>
    <t>1. Rekonstrukce - školní jídelny</t>
  </si>
  <si>
    <t>2. Rekonstrukce - 4 učebny - učebna Vv (třída); učebna HV (třída); učebna jazyka anglického (třída); cvičná kuchyňka</t>
  </si>
  <si>
    <r>
      <t xml:space="preserve">3. Rekonstrukce - prostory DDM  </t>
    </r>
    <r>
      <rPr>
        <sz val="11"/>
        <color theme="1"/>
        <rFont val="Calibri"/>
        <family val="2"/>
        <charset val="238"/>
      </rPr>
      <t>→</t>
    </r>
    <r>
      <rPr>
        <sz val="11"/>
        <color theme="1"/>
        <rFont val="Calibri"/>
        <family val="2"/>
        <charset val="238"/>
        <scheme val="minor"/>
      </rPr>
      <t xml:space="preserve"> školní družina - včetně vybavení nábytkem</t>
    </r>
  </si>
  <si>
    <t xml:space="preserve">4. Rekonstrukce ZŠ Václav - sborovna, kabinet - školnice </t>
  </si>
  <si>
    <t>5. ZŠ Václav  - zastřešený přístřešek (pergola, altan) pro venkovní výuku</t>
  </si>
  <si>
    <t>Rozpočet pro rok 2020 byl schválen ZM dne 4.12.2019 č. usnesení 9/8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</si>
</sst>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3" fontId="1" fillId="2" borderId="1" xfId="0" applyNumberFormat="1" applyFont="1" applyFill="1" applyBorder="1" applyAlignment="1">
      <alignment horizontal="right" indent="2"/>
    </xf>
    <xf numFmtId="3" fontId="1" fillId="3" borderId="1" xfId="0" applyNumberFormat="1" applyFont="1" applyFill="1" applyBorder="1" applyAlignment="1">
      <alignment horizontal="right" indent="2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3" fontId="0" fillId="2" borderId="1" xfId="0" applyNumberFormat="1" applyFill="1" applyBorder="1" applyAlignment="1">
      <alignment horizontal="right" vertical="top" indent="2"/>
    </xf>
    <xf numFmtId="49" fontId="0" fillId="0" borderId="1" xfId="0" applyNumberFormat="1" applyBorder="1"/>
    <xf numFmtId="3" fontId="0" fillId="2" borderId="1" xfId="0" applyNumberFormat="1" applyFill="1" applyBorder="1" applyAlignment="1">
      <alignment horizontal="right" indent="2"/>
    </xf>
    <xf numFmtId="49" fontId="0" fillId="0" borderId="1" xfId="0" applyNumberFormat="1" applyBorder="1" applyAlignment="1">
      <alignment wrapText="1"/>
    </xf>
    <xf numFmtId="3" fontId="0" fillId="2" borderId="1" xfId="0" applyNumberFormat="1" applyFill="1" applyBorder="1" applyAlignment="1">
      <alignment horizontal="right" wrapText="1" indent="2"/>
    </xf>
    <xf numFmtId="0" fontId="0" fillId="0" borderId="0" xfId="0" applyAlignment="1">
      <alignment wrapText="1"/>
    </xf>
    <xf numFmtId="3" fontId="0" fillId="2" borderId="1" xfId="0" applyNumberFormat="1" applyFill="1" applyBorder="1" applyAlignment="1">
      <alignment horizontal="right" vertical="top" wrapText="1" indent="2"/>
    </xf>
    <xf numFmtId="3" fontId="0" fillId="0" borderId="1" xfId="0" applyNumberFormat="1" applyBorder="1" applyAlignment="1">
      <alignment horizontal="right" wrapText="1" indent="2"/>
    </xf>
    <xf numFmtId="3" fontId="1" fillId="2" borderId="1" xfId="0" applyNumberFormat="1" applyFont="1" applyFill="1" applyBorder="1" applyAlignment="1">
      <alignment horizontal="right" wrapText="1" indent="2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topLeftCell="B1" workbookViewId="0">
      <selection activeCell="B48" sqref="B48"/>
    </sheetView>
  </sheetViews>
  <sheetFormatPr defaultRowHeight="15" x14ac:dyDescent="0.25"/>
  <cols>
    <col min="1" max="1" width="4.5703125" customWidth="1"/>
    <col min="2" max="2" width="57.140625" customWidth="1"/>
    <col min="3" max="3" width="104" customWidth="1"/>
    <col min="4" max="4" width="15.28515625" customWidth="1"/>
  </cols>
  <sheetData>
    <row r="1" spans="2:4" ht="5.25" customHeight="1" x14ac:dyDescent="0.25"/>
    <row r="2" spans="2:4" ht="21" x14ac:dyDescent="0.35">
      <c r="B2" s="2" t="s">
        <v>5</v>
      </c>
      <c r="C2" s="2"/>
      <c r="D2" s="3"/>
    </row>
    <row r="3" spans="2:4" ht="18.75" x14ac:dyDescent="0.3">
      <c r="B3" s="4" t="s">
        <v>6</v>
      </c>
      <c r="C3" s="4"/>
      <c r="D3" s="4"/>
    </row>
    <row r="4" spans="2:4" ht="18.75" x14ac:dyDescent="0.3">
      <c r="B4" s="4" t="s">
        <v>7</v>
      </c>
      <c r="C4" s="4"/>
      <c r="D4" s="4"/>
    </row>
    <row r="5" spans="2:4" ht="9.75" customHeight="1" x14ac:dyDescent="0.25"/>
    <row r="6" spans="2:4" ht="18.75" x14ac:dyDescent="0.3">
      <c r="B6" s="5" t="s">
        <v>8</v>
      </c>
      <c r="C6" s="5"/>
      <c r="D6" s="5"/>
    </row>
    <row r="7" spans="2:4" x14ac:dyDescent="0.25">
      <c r="C7" t="s">
        <v>9</v>
      </c>
      <c r="D7" s="6"/>
    </row>
    <row r="8" spans="2:4" ht="18.75" x14ac:dyDescent="0.3">
      <c r="B8" s="7" t="s">
        <v>10</v>
      </c>
      <c r="C8" s="8"/>
      <c r="D8" s="9" t="s">
        <v>11</v>
      </c>
    </row>
    <row r="9" spans="2:4" x14ac:dyDescent="0.25">
      <c r="B9" s="1" t="s">
        <v>12</v>
      </c>
      <c r="C9" s="1"/>
      <c r="D9" s="10">
        <v>5530000</v>
      </c>
    </row>
    <row r="10" spans="2:4" x14ac:dyDescent="0.25">
      <c r="B10" s="11"/>
      <c r="C10" s="12"/>
      <c r="D10" s="10"/>
    </row>
    <row r="11" spans="2:4" x14ac:dyDescent="0.25">
      <c r="B11" s="1" t="s">
        <v>13</v>
      </c>
      <c r="C11" s="1"/>
      <c r="D11" s="10">
        <v>32000000</v>
      </c>
    </row>
    <row r="12" spans="2:4" x14ac:dyDescent="0.25">
      <c r="B12" s="1" t="s">
        <v>14</v>
      </c>
      <c r="C12" s="1"/>
      <c r="D12" s="10">
        <v>340000</v>
      </c>
    </row>
    <row r="13" spans="2:4" x14ac:dyDescent="0.25">
      <c r="B13" s="1" t="s">
        <v>15</v>
      </c>
      <c r="C13" s="1"/>
      <c r="D13" s="10">
        <v>5000</v>
      </c>
    </row>
    <row r="14" spans="2:4" x14ac:dyDescent="0.25">
      <c r="B14" s="1" t="s">
        <v>16</v>
      </c>
      <c r="C14" s="1"/>
      <c r="D14" s="10">
        <v>1500000</v>
      </c>
    </row>
    <row r="15" spans="2:4" x14ac:dyDescent="0.25">
      <c r="B15" s="1" t="s">
        <v>17</v>
      </c>
      <c r="C15" s="1"/>
      <c r="D15" s="10">
        <v>250000</v>
      </c>
    </row>
    <row r="16" spans="2:4" ht="30" x14ac:dyDescent="0.25">
      <c r="B16" s="13" t="s">
        <v>18</v>
      </c>
      <c r="C16" s="1"/>
      <c r="D16" s="10">
        <v>40000</v>
      </c>
    </row>
    <row r="17" spans="2:14" x14ac:dyDescent="0.25">
      <c r="B17" s="8" t="s">
        <v>19</v>
      </c>
      <c r="C17" s="8"/>
      <c r="D17" s="14">
        <f>SUM(D9:D16)</f>
        <v>39665000</v>
      </c>
    </row>
    <row r="18" spans="2:14" ht="11.25" customHeight="1" x14ac:dyDescent="0.25">
      <c r="B18" s="8"/>
      <c r="C18" s="8"/>
      <c r="D18" s="15"/>
    </row>
    <row r="19" spans="2:14" ht="18.75" x14ac:dyDescent="0.3">
      <c r="B19" s="7" t="s">
        <v>20</v>
      </c>
      <c r="C19" s="8"/>
      <c r="D19" s="15"/>
      <c r="H19" t="s">
        <v>21</v>
      </c>
      <c r="J19" t="s">
        <v>21</v>
      </c>
    </row>
    <row r="20" spans="2:14" ht="79.5" customHeight="1" x14ac:dyDescent="0.25">
      <c r="B20" s="16" t="s">
        <v>22</v>
      </c>
      <c r="C20" s="17" t="s">
        <v>23</v>
      </c>
      <c r="D20" s="18">
        <v>550000</v>
      </c>
    </row>
    <row r="21" spans="2:14" x14ac:dyDescent="0.25">
      <c r="B21" s="1" t="s">
        <v>24</v>
      </c>
      <c r="C21" s="19" t="s">
        <v>25</v>
      </c>
      <c r="D21" s="20">
        <v>2445000</v>
      </c>
    </row>
    <row r="22" spans="2:14" ht="39.75" customHeight="1" x14ac:dyDescent="0.25">
      <c r="B22" s="16" t="s">
        <v>26</v>
      </c>
      <c r="C22" s="17" t="s">
        <v>27</v>
      </c>
      <c r="D22" s="18">
        <v>550000</v>
      </c>
      <c r="H22" t="s">
        <v>21</v>
      </c>
    </row>
    <row r="23" spans="2:14" ht="19.5" customHeight="1" x14ac:dyDescent="0.25">
      <c r="B23" s="16" t="s">
        <v>28</v>
      </c>
      <c r="C23" s="17" t="s">
        <v>29</v>
      </c>
      <c r="D23" s="20">
        <v>35000</v>
      </c>
      <c r="K23" t="s">
        <v>21</v>
      </c>
    </row>
    <row r="24" spans="2:14" x14ac:dyDescent="0.25">
      <c r="B24" s="1" t="s">
        <v>30</v>
      </c>
      <c r="C24" s="21" t="s">
        <v>31</v>
      </c>
      <c r="D24" s="20">
        <v>10000</v>
      </c>
    </row>
    <row r="25" spans="2:14" ht="45" x14ac:dyDescent="0.25">
      <c r="B25" s="16" t="s">
        <v>32</v>
      </c>
      <c r="C25" s="21" t="s">
        <v>33</v>
      </c>
      <c r="D25" s="20">
        <v>800000</v>
      </c>
      <c r="N25" t="s">
        <v>9</v>
      </c>
    </row>
    <row r="26" spans="2:14" ht="21" customHeight="1" x14ac:dyDescent="0.25">
      <c r="B26" s="1" t="s">
        <v>34</v>
      </c>
      <c r="C26" s="21" t="s">
        <v>35</v>
      </c>
      <c r="D26" s="22">
        <v>400000</v>
      </c>
      <c r="E26" s="23"/>
    </row>
    <row r="27" spans="2:14" ht="18" customHeight="1" x14ac:dyDescent="0.25">
      <c r="B27" s="1" t="s">
        <v>36</v>
      </c>
      <c r="C27" s="21" t="s">
        <v>37</v>
      </c>
      <c r="D27" s="22">
        <v>40000</v>
      </c>
      <c r="E27" s="23"/>
    </row>
    <row r="28" spans="2:14" x14ac:dyDescent="0.25">
      <c r="B28" s="1" t="s">
        <v>38</v>
      </c>
      <c r="C28" s="21" t="s">
        <v>39</v>
      </c>
      <c r="D28" s="22">
        <v>70000</v>
      </c>
      <c r="E28" s="23"/>
    </row>
    <row r="29" spans="2:14" ht="32.25" customHeight="1" x14ac:dyDescent="0.25">
      <c r="B29" s="16" t="s">
        <v>40</v>
      </c>
      <c r="C29" s="17" t="s">
        <v>41</v>
      </c>
      <c r="D29" s="24">
        <v>550000</v>
      </c>
      <c r="E29" s="23"/>
    </row>
    <row r="30" spans="2:14" x14ac:dyDescent="0.25">
      <c r="B30" s="1" t="s">
        <v>42</v>
      </c>
      <c r="C30" s="21"/>
      <c r="D30" s="22">
        <v>425000</v>
      </c>
      <c r="E30" s="23"/>
    </row>
    <row r="31" spans="2:14" x14ac:dyDescent="0.25">
      <c r="B31" s="11"/>
      <c r="C31" s="21"/>
      <c r="D31" s="25"/>
      <c r="E31" s="23"/>
    </row>
    <row r="32" spans="2:14" x14ac:dyDescent="0.25">
      <c r="B32" s="8" t="s">
        <v>43</v>
      </c>
      <c r="C32" s="21"/>
      <c r="D32" s="26">
        <f>SUM(D20:D31)</f>
        <v>5875000</v>
      </c>
      <c r="E32" s="23"/>
    </row>
    <row r="33" spans="2:5" x14ac:dyDescent="0.25">
      <c r="B33" s="1"/>
      <c r="C33" s="21"/>
      <c r="D33" s="27"/>
      <c r="E33" s="23"/>
    </row>
    <row r="34" spans="2:5" x14ac:dyDescent="0.25">
      <c r="B34" s="1" t="s">
        <v>44</v>
      </c>
      <c r="C34" s="21"/>
      <c r="D34" s="25">
        <v>32000000</v>
      </c>
      <c r="E34" s="23"/>
    </row>
    <row r="35" spans="2:5" x14ac:dyDescent="0.25">
      <c r="B35" s="1" t="s">
        <v>45</v>
      </c>
      <c r="C35" s="19"/>
      <c r="D35" s="10">
        <v>1500000</v>
      </c>
    </row>
    <row r="36" spans="2:5" x14ac:dyDescent="0.25">
      <c r="B36" s="1" t="s">
        <v>46</v>
      </c>
      <c r="C36" s="1"/>
      <c r="D36" s="10">
        <v>250000</v>
      </c>
    </row>
    <row r="37" spans="2:5" ht="30" x14ac:dyDescent="0.25">
      <c r="B37" s="11" t="s">
        <v>47</v>
      </c>
      <c r="C37" s="1"/>
      <c r="D37" s="10">
        <v>40000</v>
      </c>
    </row>
    <row r="38" spans="2:5" x14ac:dyDescent="0.25">
      <c r="B38" s="8" t="s">
        <v>48</v>
      </c>
      <c r="C38" s="1"/>
      <c r="D38" s="14">
        <f>SUM(D32:D37)</f>
        <v>39665000</v>
      </c>
    </row>
    <row r="39" spans="2:5" x14ac:dyDescent="0.25">
      <c r="B39" s="1"/>
      <c r="C39" s="1"/>
      <c r="D39" s="28"/>
    </row>
    <row r="41" spans="2:5" x14ac:dyDescent="0.25">
      <c r="B41" t="s">
        <v>49</v>
      </c>
    </row>
    <row r="42" spans="2:5" x14ac:dyDescent="0.25">
      <c r="B42" t="s">
        <v>50</v>
      </c>
    </row>
    <row r="43" spans="2:5" x14ac:dyDescent="0.25">
      <c r="B43" t="s">
        <v>51</v>
      </c>
    </row>
    <row r="44" spans="2:5" x14ac:dyDescent="0.25">
      <c r="B44" t="s">
        <v>52</v>
      </c>
    </row>
    <row r="45" spans="2:5" x14ac:dyDescent="0.25">
      <c r="B45" t="s">
        <v>53</v>
      </c>
    </row>
    <row r="46" spans="2:5" x14ac:dyDescent="0.25">
      <c r="B46" t="s">
        <v>54</v>
      </c>
    </row>
    <row r="48" spans="2:5" x14ac:dyDescent="0.25">
      <c r="B48" t="s">
        <v>55</v>
      </c>
    </row>
  </sheetData>
  <pageMargins left="0.11811023622047245" right="0" top="0" bottom="0" header="0.11811023622047245" footer="0.11811023622047245"/>
  <pageSetup paperSize="9" scale="67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18.5703125" customWidth="1"/>
    <col min="3" max="3" width="8.42578125" customWidth="1"/>
    <col min="15" max="15" width="8.28515625" customWidth="1"/>
  </cols>
  <sheetData>
    <row r="3" spans="1:15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5" x14ac:dyDescent="0.25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15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x14ac:dyDescent="0.25">
      <c r="A9" s="1"/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</sheetData>
  <mergeCells count="3">
    <mergeCell ref="A3:O4"/>
    <mergeCell ref="A5:O6"/>
    <mergeCell ref="A7:O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2020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2020-08-28T15:21:07Z</dcterms:created>
  <dcterms:modified xsi:type="dcterms:W3CDTF">2020-08-28T16:34:53Z</dcterms:modified>
</cp:coreProperties>
</file>